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об остатках_3" sheetId="1" r:id="rId1"/>
  </sheets>
  <definedNames>
    <definedName name="_xlnm.Print_Titles" localSheetId="0">'об остатках_3'!$8:$9</definedName>
  </definedNames>
  <calcPr calcId="162913"/>
</workbook>
</file>

<file path=xl/calcChain.xml><?xml version="1.0" encoding="utf-8"?>
<calcChain xmlns="http://schemas.openxmlformats.org/spreadsheetml/2006/main">
  <c r="D60" i="1" l="1"/>
  <c r="D58" i="1"/>
  <c r="D54" i="1"/>
  <c r="D49" i="1"/>
  <c r="D47" i="1"/>
  <c r="D44" i="1"/>
  <c r="D37" i="1"/>
  <c r="D35" i="1"/>
  <c r="D30" i="1"/>
  <c r="D22" i="1"/>
  <c r="D18" i="1"/>
  <c r="D10" i="1"/>
  <c r="D62" i="1" l="1"/>
</calcChain>
</file>

<file path=xl/sharedStrings.xml><?xml version="1.0" encoding="utf-8"?>
<sst xmlns="http://schemas.openxmlformats.org/spreadsheetml/2006/main" count="63" uniqueCount="63">
  <si>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</si>
  <si>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</si>
  <si>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</si>
  <si>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</si>
  <si>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</si>
  <si>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</si>
  <si>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</si>
  <si>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</si>
  <si>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</si>
  <si>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</si>
  <si>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</si>
  <si>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</si>
  <si>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</si>
  <si>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</si>
  <si>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</si>
  <si>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</si>
  <si>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</si>
  <si>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</si>
  <si>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</si>
  <si>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</si>
  <si>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Высшее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</si>
  <si>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</si>
  <si>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</si>
  <si>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</si>
  <si>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</si>
  <si>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</si>
  <si>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</si>
  <si>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</si>
  <si>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</si>
  <si>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</si>
  <si>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</si>
  <si>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</si>
  <si>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</si>
  <si>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</si>
  <si>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</si>
  <si>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</si>
  <si>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</si>
  <si>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</si>
  <si>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</si>
  <si>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</si>
  <si>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</si>
  <si>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</si>
  <si>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</si>
  <si>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</si>
  <si>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</si>
  <si>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</si>
  <si>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</si>
  <si>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</si>
  <si>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</si>
  <si>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</si>
  <si>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</si>
  <si>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</si>
  <si>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</si>
  <si>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Подраздел</t>
  </si>
  <si>
    <t>Раздел</t>
  </si>
  <si>
    <t>Наименование показателя</t>
  </si>
  <si>
    <t>(тыс.руб.)</t>
  </si>
  <si>
    <t>по разделам и подразделам классификации расходов бюджетов</t>
  </si>
  <si>
    <t>Расходы бюджета города Нижневартовска за 2020  год</t>
  </si>
  <si>
    <t>Приложение 3</t>
  </si>
  <si>
    <t>Итого</t>
  </si>
  <si>
    <t>к проекту решения Думы города Нижневартовска</t>
  </si>
  <si>
    <r>
      <t>от ____________ 20</t>
    </r>
    <r>
      <rPr>
        <u/>
        <sz val="10"/>
        <rFont val="Times New Roman"/>
        <family val="1"/>
        <charset val="204"/>
      </rPr>
      <t>21</t>
    </r>
    <r>
      <rPr>
        <sz val="10"/>
        <rFont val="Times New Roman"/>
        <family val="1"/>
        <charset val="204"/>
      </rPr>
      <t xml:space="preserve"> №_______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</si>
</sst>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;"/>
    <numFmt numFmtId="166" formatCode="000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1" applyFont="1"/>
    <xf numFmtId="0" fontId="3" fillId="0" borderId="0" xfId="0" applyFont="1"/>
    <xf numFmtId="0" fontId="5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166" fontId="9" fillId="0" borderId="1" xfId="0" applyNumberFormat="1" applyFont="1" applyFill="1" applyBorder="1" applyAlignment="1" applyProtection="1">
      <alignment horizontal="justify" vertical="center" wrapText="1"/>
      <protection hidden="1"/>
    </xf>
    <xf numFmtId="166" fontId="3" fillId="0" borderId="1" xfId="0" applyNumberFormat="1" applyFont="1" applyFill="1" applyBorder="1" applyAlignment="1" applyProtection="1">
      <alignment horizontal="justify" vertical="center" wrapText="1"/>
      <protection hidden="1"/>
    </xf>
    <xf numFmtId="165" fontId="9" fillId="0" borderId="1" xfId="0" applyNumberFormat="1" applyFont="1" applyFill="1" applyBorder="1" applyAlignment="1" applyProtection="1">
      <protection hidden="1"/>
    </xf>
    <xf numFmtId="164" fontId="9" fillId="0" borderId="1" xfId="0" applyNumberFormat="1" applyFont="1" applyFill="1" applyBorder="1" applyAlignment="1" applyProtection="1">
      <protection hidden="1"/>
    </xf>
    <xf numFmtId="165" fontId="3" fillId="0" borderId="1" xfId="0" applyNumberFormat="1" applyFont="1" applyFill="1" applyBorder="1" applyAlignment="1" applyProtection="1">
      <protection hidden="1"/>
    </xf>
    <xf numFmtId="164" fontId="3" fillId="0" borderId="1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alignment wrapText="1"/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showGridLines="0" tabSelected="1" workbookViewId="0">
      <selection activeCell="E7" sqref="E7"/>
    </sheetView>
  </sheetViews>
  <sheetFormatPr defaultColWidth="9.28515625" defaultRowHeight="12.75" x14ac:dyDescent="0.2"/>
  <cols>
    <col min="1" max="1" width="70" style="2" customWidth="1"/>
    <col min="2" max="2" width="8.28515625" style="2" customWidth="1"/>
    <col min="3" max="3" width="11.85546875" style="2" customWidth="1"/>
    <col min="4" max="4" width="17" style="2" customWidth="1"/>
    <col min="5" max="229" width="9.140625" style="2" customWidth="1"/>
    <col min="230" max="16384" width="9.28515625" style="2"/>
  </cols>
  <sheetData>
    <row r="1" spans="1:12" x14ac:dyDescent="0.2">
      <c r="C1" s="18" t="s">
        <v>59</v>
      </c>
      <c r="D1" s="18"/>
    </row>
    <row r="2" spans="1:12" x14ac:dyDescent="0.2">
      <c r="A2" s="18" t="s">
        <v>61</v>
      </c>
      <c r="B2" s="18"/>
      <c r="C2" s="18"/>
      <c r="D2" s="18"/>
    </row>
    <row r="3" spans="1:12" x14ac:dyDescent="0.2">
      <c r="C3" s="18" t="s">
        <v>62</v>
      </c>
      <c r="D3" s="18"/>
    </row>
    <row r="4" spans="1:12" ht="12.75" customHeight="1" x14ac:dyDescent="0.2">
      <c r="A4" s="3"/>
      <c r="B4" s="3"/>
      <c r="C4" s="3"/>
      <c r="D4" s="4"/>
    </row>
    <row r="5" spans="1:12" ht="15.75" customHeight="1" x14ac:dyDescent="0.25">
      <c r="A5" s="5" t="s">
        <v>58</v>
      </c>
      <c r="B5" s="5"/>
      <c r="C5" s="5"/>
      <c r="D5" s="5"/>
    </row>
    <row r="6" spans="1:12" ht="15.75" customHeight="1" x14ac:dyDescent="0.25">
      <c r="A6" s="5" t="s">
        <v>57</v>
      </c>
      <c r="B6" s="5"/>
      <c r="C6" s="5"/>
      <c r="D6" s="5"/>
    </row>
    <row r="7" spans="1:12" ht="31.5" customHeight="1" x14ac:dyDescent="0.25">
      <c r="A7" s="6"/>
      <c r="B7" s="6"/>
      <c r="C7" s="6"/>
      <c r="D7" s="7" t="s">
        <v>56</v>
      </c>
      <c r="K7" s="1"/>
      <c r="L7" s="1"/>
    </row>
    <row r="8" spans="1:12" ht="54.75" customHeight="1" x14ac:dyDescent="0.25">
      <c r="A8" s="8" t="s">
        <v>55</v>
      </c>
      <c r="B8" s="8" t="s">
        <v>54</v>
      </c>
      <c r="C8" s="8" t="s">
        <v>53</v>
      </c>
      <c r="D8" s="8" t="s">
        <v>52</v>
      </c>
      <c r="K8" s="1"/>
      <c r="L8" s="1"/>
    </row>
    <row r="9" spans="1:12" ht="13.5" customHeight="1" x14ac:dyDescent="0.25">
      <c r="A9" s="9">
        <v>1</v>
      </c>
      <c r="B9" s="9">
        <v>2</v>
      </c>
      <c r="C9" s="9">
        <v>3</v>
      </c>
      <c r="D9" s="9">
        <v>4</v>
      </c>
      <c r="K9" s="1"/>
      <c r="L9" s="1"/>
    </row>
    <row r="10" spans="1:12" ht="12.75" customHeight="1" x14ac:dyDescent="0.2">
      <c r="A10" s="10" t="s">
        <v>51</v>
      </c>
      <c r="B10" s="12">
        <v>1</v>
      </c>
      <c r="C10" s="12">
        <v>0</v>
      </c>
      <c r="D10" s="13">
        <f>SUM(D11:D17)</f>
        <v>1893646.4100000001</v>
      </c>
    </row>
    <row r="11" spans="1:12" ht="25.5" customHeight="1" x14ac:dyDescent="0.2">
      <c r="A11" s="11" t="s">
        <v>50</v>
      </c>
      <c r="B11" s="14">
        <v>1</v>
      </c>
      <c r="C11" s="14">
        <v>2</v>
      </c>
      <c r="D11" s="15">
        <v>8699.7199999999993</v>
      </c>
    </row>
    <row r="12" spans="1:12" ht="26.25" customHeight="1" x14ac:dyDescent="0.2">
      <c r="A12" s="11" t="s">
        <v>49</v>
      </c>
      <c r="B12" s="14">
        <v>1</v>
      </c>
      <c r="C12" s="14">
        <v>3</v>
      </c>
      <c r="D12" s="15">
        <v>52637.66</v>
      </c>
    </row>
    <row r="13" spans="1:12" ht="38.25" customHeight="1" x14ac:dyDescent="0.2">
      <c r="A13" s="11" t="s">
        <v>48</v>
      </c>
      <c r="B13" s="14">
        <v>1</v>
      </c>
      <c r="C13" s="14">
        <v>4</v>
      </c>
      <c r="D13" s="15">
        <v>681009.73</v>
      </c>
    </row>
    <row r="14" spans="1:12" ht="12.75" customHeight="1" x14ac:dyDescent="0.2">
      <c r="A14" s="11" t="s">
        <v>47</v>
      </c>
      <c r="B14" s="14">
        <v>1</v>
      </c>
      <c r="C14" s="14">
        <v>5</v>
      </c>
      <c r="D14" s="15">
        <v>447.8</v>
      </c>
    </row>
    <row r="15" spans="1:12" ht="25.5" customHeight="1" x14ac:dyDescent="0.2">
      <c r="A15" s="11" t="s">
        <v>46</v>
      </c>
      <c r="B15" s="14">
        <v>1</v>
      </c>
      <c r="C15" s="14">
        <v>6</v>
      </c>
      <c r="D15" s="15">
        <v>128386.92</v>
      </c>
    </row>
    <row r="16" spans="1:12" ht="12.75" customHeight="1" x14ac:dyDescent="0.2">
      <c r="A16" s="11" t="s">
        <v>45</v>
      </c>
      <c r="B16" s="14">
        <v>1</v>
      </c>
      <c r="C16" s="14">
        <v>11</v>
      </c>
      <c r="D16" s="15">
        <v>0</v>
      </c>
    </row>
    <row r="17" spans="1:4" ht="12.75" customHeight="1" x14ac:dyDescent="0.2">
      <c r="A17" s="11" t="s">
        <v>44</v>
      </c>
      <c r="B17" s="14">
        <v>1</v>
      </c>
      <c r="C17" s="14">
        <v>13</v>
      </c>
      <c r="D17" s="15">
        <v>1022464.58</v>
      </c>
    </row>
    <row r="18" spans="1:4" ht="25.5" customHeight="1" x14ac:dyDescent="0.2">
      <c r="A18" s="10" t="s">
        <v>43</v>
      </c>
      <c r="B18" s="12">
        <v>3</v>
      </c>
      <c r="C18" s="12">
        <v>0</v>
      </c>
      <c r="D18" s="13">
        <f>SUM(D19:D21)</f>
        <v>213606.57</v>
      </c>
    </row>
    <row r="19" spans="1:4" ht="12.75" customHeight="1" x14ac:dyDescent="0.2">
      <c r="A19" s="11" t="s">
        <v>42</v>
      </c>
      <c r="B19" s="14">
        <v>3</v>
      </c>
      <c r="C19" s="14">
        <v>4</v>
      </c>
      <c r="D19" s="15">
        <v>27141.51</v>
      </c>
    </row>
    <row r="20" spans="1:4" ht="25.5" customHeight="1" x14ac:dyDescent="0.2">
      <c r="A20" s="11" t="s">
        <v>41</v>
      </c>
      <c r="B20" s="14">
        <v>3</v>
      </c>
      <c r="C20" s="14">
        <v>9</v>
      </c>
      <c r="D20" s="15">
        <v>183606.47</v>
      </c>
    </row>
    <row r="21" spans="1:4" ht="25.5" customHeight="1" x14ac:dyDescent="0.2">
      <c r="A21" s="11" t="s">
        <v>40</v>
      </c>
      <c r="B21" s="14">
        <v>3</v>
      </c>
      <c r="C21" s="14">
        <v>14</v>
      </c>
      <c r="D21" s="15">
        <v>2858.59</v>
      </c>
    </row>
    <row r="22" spans="1:4" ht="12.75" customHeight="1" x14ac:dyDescent="0.2">
      <c r="A22" s="10" t="s">
        <v>39</v>
      </c>
      <c r="B22" s="12">
        <v>4</v>
      </c>
      <c r="C22" s="12">
        <v>0</v>
      </c>
      <c r="D22" s="13">
        <f>SUM(D23:D29)</f>
        <v>2956112.9600000004</v>
      </c>
    </row>
    <row r="23" spans="1:4" ht="12.75" customHeight="1" x14ac:dyDescent="0.2">
      <c r="A23" s="11" t="s">
        <v>38</v>
      </c>
      <c r="B23" s="14">
        <v>4</v>
      </c>
      <c r="C23" s="14">
        <v>1</v>
      </c>
      <c r="D23" s="15">
        <v>9561.99</v>
      </c>
    </row>
    <row r="24" spans="1:4" ht="12.75" customHeight="1" x14ac:dyDescent="0.2">
      <c r="A24" s="11" t="s">
        <v>37</v>
      </c>
      <c r="B24" s="14">
        <v>4</v>
      </c>
      <c r="C24" s="14">
        <v>5</v>
      </c>
      <c r="D24" s="15">
        <v>162306.5</v>
      </c>
    </row>
    <row r="25" spans="1:4" ht="12.75" customHeight="1" x14ac:dyDescent="0.2">
      <c r="A25" s="11" t="s">
        <v>36</v>
      </c>
      <c r="B25" s="14">
        <v>4</v>
      </c>
      <c r="C25" s="14">
        <v>7</v>
      </c>
      <c r="D25" s="15">
        <v>16506.38</v>
      </c>
    </row>
    <row r="26" spans="1:4" ht="12.75" customHeight="1" x14ac:dyDescent="0.2">
      <c r="A26" s="11" t="s">
        <v>35</v>
      </c>
      <c r="B26" s="14">
        <v>4</v>
      </c>
      <c r="C26" s="14">
        <v>8</v>
      </c>
      <c r="D26" s="15">
        <v>642130.66</v>
      </c>
    </row>
    <row r="27" spans="1:4" ht="12.75" customHeight="1" x14ac:dyDescent="0.2">
      <c r="A27" s="11" t="s">
        <v>34</v>
      </c>
      <c r="B27" s="14">
        <v>4</v>
      </c>
      <c r="C27" s="14">
        <v>9</v>
      </c>
      <c r="D27" s="15">
        <v>1857567.33</v>
      </c>
    </row>
    <row r="28" spans="1:4" ht="12.75" customHeight="1" x14ac:dyDescent="0.2">
      <c r="A28" s="11" t="s">
        <v>33</v>
      </c>
      <c r="B28" s="14">
        <v>4</v>
      </c>
      <c r="C28" s="14">
        <v>10</v>
      </c>
      <c r="D28" s="15">
        <v>1000</v>
      </c>
    </row>
    <row r="29" spans="1:4" ht="12.75" customHeight="1" x14ac:dyDescent="0.2">
      <c r="A29" s="11" t="s">
        <v>32</v>
      </c>
      <c r="B29" s="14">
        <v>4</v>
      </c>
      <c r="C29" s="14">
        <v>12</v>
      </c>
      <c r="D29" s="15">
        <v>267040.09999999998</v>
      </c>
    </row>
    <row r="30" spans="1:4" ht="12.75" customHeight="1" x14ac:dyDescent="0.2">
      <c r="A30" s="10" t="s">
        <v>31</v>
      </c>
      <c r="B30" s="12">
        <v>5</v>
      </c>
      <c r="C30" s="12">
        <v>0</v>
      </c>
      <c r="D30" s="13">
        <f>SUM(D31:D34)</f>
        <v>1649922.1500000001</v>
      </c>
    </row>
    <row r="31" spans="1:4" ht="12.75" customHeight="1" x14ac:dyDescent="0.2">
      <c r="A31" s="11" t="s">
        <v>30</v>
      </c>
      <c r="B31" s="14">
        <v>5</v>
      </c>
      <c r="C31" s="14">
        <v>1</v>
      </c>
      <c r="D31" s="15">
        <v>911302.25</v>
      </c>
    </row>
    <row r="32" spans="1:4" ht="12.75" customHeight="1" x14ac:dyDescent="0.2">
      <c r="A32" s="11" t="s">
        <v>29</v>
      </c>
      <c r="B32" s="14">
        <v>5</v>
      </c>
      <c r="C32" s="14">
        <v>2</v>
      </c>
      <c r="D32" s="15">
        <v>180095.87</v>
      </c>
    </row>
    <row r="33" spans="1:4" ht="12.75" customHeight="1" x14ac:dyDescent="0.2">
      <c r="A33" s="11" t="s">
        <v>28</v>
      </c>
      <c r="B33" s="14">
        <v>5</v>
      </c>
      <c r="C33" s="14">
        <v>3</v>
      </c>
      <c r="D33" s="15">
        <v>457010.33</v>
      </c>
    </row>
    <row r="34" spans="1:4" ht="12.75" customHeight="1" x14ac:dyDescent="0.2">
      <c r="A34" s="11" t="s">
        <v>27</v>
      </c>
      <c r="B34" s="14">
        <v>5</v>
      </c>
      <c r="C34" s="14">
        <v>5</v>
      </c>
      <c r="D34" s="15">
        <v>101513.7</v>
      </c>
    </row>
    <row r="35" spans="1:4" ht="12.75" customHeight="1" x14ac:dyDescent="0.2">
      <c r="A35" s="10" t="s">
        <v>26</v>
      </c>
      <c r="B35" s="12">
        <v>6</v>
      </c>
      <c r="C35" s="12">
        <v>0</v>
      </c>
      <c r="D35" s="13">
        <f>SUM(D36)</f>
        <v>14078.02</v>
      </c>
    </row>
    <row r="36" spans="1:4" ht="12.75" customHeight="1" x14ac:dyDescent="0.2">
      <c r="A36" s="11" t="s">
        <v>25</v>
      </c>
      <c r="B36" s="14">
        <v>6</v>
      </c>
      <c r="C36" s="14">
        <v>5</v>
      </c>
      <c r="D36" s="15">
        <v>14078.02</v>
      </c>
    </row>
    <row r="37" spans="1:4" ht="12.75" customHeight="1" x14ac:dyDescent="0.2">
      <c r="A37" s="10" t="s">
        <v>24</v>
      </c>
      <c r="B37" s="12">
        <v>7</v>
      </c>
      <c r="C37" s="12">
        <v>0</v>
      </c>
      <c r="D37" s="13">
        <f>SUM(D38:D43)</f>
        <v>11801567.110000003</v>
      </c>
    </row>
    <row r="38" spans="1:4" ht="12.75" customHeight="1" x14ac:dyDescent="0.2">
      <c r="A38" s="11" t="s">
        <v>23</v>
      </c>
      <c r="B38" s="14">
        <v>7</v>
      </c>
      <c r="C38" s="14">
        <v>1</v>
      </c>
      <c r="D38" s="15">
        <v>4874804.45</v>
      </c>
    </row>
    <row r="39" spans="1:4" ht="12.75" customHeight="1" x14ac:dyDescent="0.2">
      <c r="A39" s="11" t="s">
        <v>22</v>
      </c>
      <c r="B39" s="14">
        <v>7</v>
      </c>
      <c r="C39" s="14">
        <v>2</v>
      </c>
      <c r="D39" s="15">
        <v>5875944.6699999999</v>
      </c>
    </row>
    <row r="40" spans="1:4" ht="12.75" customHeight="1" x14ac:dyDescent="0.2">
      <c r="A40" s="11" t="s">
        <v>21</v>
      </c>
      <c r="B40" s="14">
        <v>7</v>
      </c>
      <c r="C40" s="14">
        <v>3</v>
      </c>
      <c r="D40" s="15">
        <v>639791.72</v>
      </c>
    </row>
    <row r="41" spans="1:4" ht="12.75" customHeight="1" x14ac:dyDescent="0.2">
      <c r="A41" s="11" t="s">
        <v>20</v>
      </c>
      <c r="B41" s="14">
        <v>7</v>
      </c>
      <c r="C41" s="14">
        <v>6</v>
      </c>
      <c r="D41" s="15">
        <v>464.3</v>
      </c>
    </row>
    <row r="42" spans="1:4" ht="12.75" customHeight="1" x14ac:dyDescent="0.2">
      <c r="A42" s="11" t="s">
        <v>19</v>
      </c>
      <c r="B42" s="14">
        <v>7</v>
      </c>
      <c r="C42" s="14">
        <v>7</v>
      </c>
      <c r="D42" s="15">
        <v>114400.07</v>
      </c>
    </row>
    <row r="43" spans="1:4" ht="12.75" customHeight="1" x14ac:dyDescent="0.2">
      <c r="A43" s="11" t="s">
        <v>18</v>
      </c>
      <c r="B43" s="14">
        <v>7</v>
      </c>
      <c r="C43" s="14">
        <v>9</v>
      </c>
      <c r="D43" s="15">
        <v>296161.90000000002</v>
      </c>
    </row>
    <row r="44" spans="1:4" ht="12.75" customHeight="1" x14ac:dyDescent="0.2">
      <c r="A44" s="10" t="s">
        <v>17</v>
      </c>
      <c r="B44" s="12">
        <v>8</v>
      </c>
      <c r="C44" s="12">
        <v>0</v>
      </c>
      <c r="D44" s="13">
        <f>SUM(D45:D46)</f>
        <v>731461.44000000006</v>
      </c>
    </row>
    <row r="45" spans="1:4" ht="12.75" customHeight="1" x14ac:dyDescent="0.2">
      <c r="A45" s="11" t="s">
        <v>16</v>
      </c>
      <c r="B45" s="14">
        <v>8</v>
      </c>
      <c r="C45" s="14">
        <v>1</v>
      </c>
      <c r="D45" s="15">
        <v>729932.64</v>
      </c>
    </row>
    <row r="46" spans="1:4" ht="12.75" customHeight="1" x14ac:dyDescent="0.2">
      <c r="A46" s="11" t="s">
        <v>15</v>
      </c>
      <c r="B46" s="14">
        <v>8</v>
      </c>
      <c r="C46" s="14">
        <v>4</v>
      </c>
      <c r="D46" s="15">
        <v>1528.8</v>
      </c>
    </row>
    <row r="47" spans="1:4" ht="12.75" customHeight="1" x14ac:dyDescent="0.2">
      <c r="A47" s="10" t="s">
        <v>14</v>
      </c>
      <c r="B47" s="12">
        <v>9</v>
      </c>
      <c r="C47" s="12">
        <v>0</v>
      </c>
      <c r="D47" s="13">
        <f>D48</f>
        <v>2517.7399999999998</v>
      </c>
    </row>
    <row r="48" spans="1:4" ht="12.75" customHeight="1" x14ac:dyDescent="0.2">
      <c r="A48" s="11" t="s">
        <v>13</v>
      </c>
      <c r="B48" s="14">
        <v>9</v>
      </c>
      <c r="C48" s="14">
        <v>9</v>
      </c>
      <c r="D48" s="15">
        <v>2517.7399999999998</v>
      </c>
    </row>
    <row r="49" spans="1:4" ht="12.75" customHeight="1" x14ac:dyDescent="0.2">
      <c r="A49" s="10" t="s">
        <v>12</v>
      </c>
      <c r="B49" s="12">
        <v>10</v>
      </c>
      <c r="C49" s="12">
        <v>0</v>
      </c>
      <c r="D49" s="13">
        <f>SUM(D50:D53)</f>
        <v>740979.19000000006</v>
      </c>
    </row>
    <row r="50" spans="1:4" ht="12.75" customHeight="1" x14ac:dyDescent="0.2">
      <c r="A50" s="11" t="s">
        <v>11</v>
      </c>
      <c r="B50" s="14">
        <v>10</v>
      </c>
      <c r="C50" s="14">
        <v>1</v>
      </c>
      <c r="D50" s="15">
        <v>40290.46</v>
      </c>
    </row>
    <row r="51" spans="1:4" ht="12.75" customHeight="1" x14ac:dyDescent="0.2">
      <c r="A51" s="11" t="s">
        <v>10</v>
      </c>
      <c r="B51" s="14">
        <v>10</v>
      </c>
      <c r="C51" s="14">
        <v>3</v>
      </c>
      <c r="D51" s="15">
        <v>192688.24</v>
      </c>
    </row>
    <row r="52" spans="1:4" ht="12.75" customHeight="1" x14ac:dyDescent="0.2">
      <c r="A52" s="11" t="s">
        <v>9</v>
      </c>
      <c r="B52" s="14">
        <v>10</v>
      </c>
      <c r="C52" s="14">
        <v>4</v>
      </c>
      <c r="D52" s="15">
        <v>404666.83</v>
      </c>
    </row>
    <row r="53" spans="1:4" ht="12.75" customHeight="1" x14ac:dyDescent="0.2">
      <c r="A53" s="11" t="s">
        <v>8</v>
      </c>
      <c r="B53" s="14">
        <v>10</v>
      </c>
      <c r="C53" s="14">
        <v>6</v>
      </c>
      <c r="D53" s="15">
        <v>103333.66</v>
      </c>
    </row>
    <row r="54" spans="1:4" ht="12.75" customHeight="1" x14ac:dyDescent="0.2">
      <c r="A54" s="10" t="s">
        <v>7</v>
      </c>
      <c r="B54" s="12">
        <v>11</v>
      </c>
      <c r="C54" s="12">
        <v>0</v>
      </c>
      <c r="D54" s="13">
        <f>SUM(D55:D57)</f>
        <v>928188.51</v>
      </c>
    </row>
    <row r="55" spans="1:4" ht="12.75" customHeight="1" x14ac:dyDescent="0.2">
      <c r="A55" s="11" t="s">
        <v>6</v>
      </c>
      <c r="B55" s="14">
        <v>11</v>
      </c>
      <c r="C55" s="14">
        <v>1</v>
      </c>
      <c r="D55" s="15">
        <v>887363.26</v>
      </c>
    </row>
    <row r="56" spans="1:4" ht="12.75" customHeight="1" x14ac:dyDescent="0.2">
      <c r="A56" s="11" t="s">
        <v>5</v>
      </c>
      <c r="B56" s="14">
        <v>11</v>
      </c>
      <c r="C56" s="14">
        <v>2</v>
      </c>
      <c r="D56" s="15">
        <v>37247.67</v>
      </c>
    </row>
    <row r="57" spans="1:4" ht="12.75" customHeight="1" x14ac:dyDescent="0.2">
      <c r="A57" s="11" t="s">
        <v>4</v>
      </c>
      <c r="B57" s="14">
        <v>11</v>
      </c>
      <c r="C57" s="14">
        <v>3</v>
      </c>
      <c r="D57" s="15">
        <v>3577.58</v>
      </c>
    </row>
    <row r="58" spans="1:4" ht="12.75" customHeight="1" x14ac:dyDescent="0.2">
      <c r="A58" s="10" t="s">
        <v>3</v>
      </c>
      <c r="B58" s="12">
        <v>12</v>
      </c>
      <c r="C58" s="12">
        <v>0</v>
      </c>
      <c r="D58" s="13">
        <f>D59</f>
        <v>10395.44</v>
      </c>
    </row>
    <row r="59" spans="1:4" ht="12.75" customHeight="1" x14ac:dyDescent="0.2">
      <c r="A59" s="11" t="s">
        <v>2</v>
      </c>
      <c r="B59" s="14">
        <v>12</v>
      </c>
      <c r="C59" s="14">
        <v>2</v>
      </c>
      <c r="D59" s="15">
        <v>10395.44</v>
      </c>
    </row>
    <row r="60" spans="1:4" ht="18.75" customHeight="1" x14ac:dyDescent="0.2">
      <c r="A60" s="10" t="s">
        <v>1</v>
      </c>
      <c r="B60" s="12">
        <v>13</v>
      </c>
      <c r="C60" s="12">
        <v>0</v>
      </c>
      <c r="D60" s="13">
        <f>D61</f>
        <v>92477.24</v>
      </c>
    </row>
    <row r="61" spans="1:4" ht="12.75" customHeight="1" x14ac:dyDescent="0.2">
      <c r="A61" s="11" t="s">
        <v>0</v>
      </c>
      <c r="B61" s="14">
        <v>13</v>
      </c>
      <c r="C61" s="14">
        <v>1</v>
      </c>
      <c r="D61" s="15">
        <v>92477.24</v>
      </c>
    </row>
    <row r="62" spans="1:4" ht="14.25" customHeight="1" x14ac:dyDescent="0.2">
      <c r="A62" s="16" t="s">
        <v>60</v>
      </c>
      <c r="B62" s="17">
        <v>13</v>
      </c>
      <c r="C62" s="17">
        <v>1</v>
      </c>
      <c r="D62" s="13">
        <f>D10+D18+D22+D30+D35+D37+D44+D49+D54+D58+D60+D47</f>
        <v>21034952.780000005</v>
      </c>
    </row>
  </sheetData>
  <mergeCells count="3">
    <mergeCell ref="C1:D1"/>
    <mergeCell ref="C3:D3"/>
    <mergeCell ref="A2:D2"/>
  </mergeCells>
  <printOptions horizontalCentered="1"/>
  <pageMargins left="1.1811023622047245" right="0.39370078740157483" top="0.78740157480314965" bottom="0.78740157480314965" header="0.51181102362204722" footer="0.51181102362204722"/>
  <pageSetup paperSize="9" scale="81" firstPageNumber="62" fitToHeight="0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 остатках_3</vt:lpstr>
      <vt:lpstr>'об остатках_3'!Заголовки_для_печати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2021-03-16T11:58:10Z</cp:lastPrinted>
  <dcterms:created xsi:type="dcterms:W3CDTF">2021-03-09T04:59:59Z</dcterms:created>
  <dcterms:modified xsi:type="dcterms:W3CDTF">2021-03-16T11:58:24Z</dcterms:modified>
</cp:coreProperties>
</file>